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5345" windowHeight="45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C6" i="1"/>
  <c r="I13" i="1" l="1"/>
</calcChain>
</file>

<file path=xl/sharedStrings.xml><?xml version="1.0" encoding="utf-8"?>
<sst xmlns="http://schemas.openxmlformats.org/spreadsheetml/2006/main" count="24" uniqueCount="17">
  <si>
    <t>Total</t>
  </si>
  <si>
    <t>Admin</t>
  </si>
  <si>
    <t>Selling</t>
  </si>
  <si>
    <t>Finance</t>
  </si>
  <si>
    <t>Research</t>
  </si>
  <si>
    <t>Training</t>
  </si>
  <si>
    <t>Capital</t>
  </si>
  <si>
    <t>Exp</t>
  </si>
  <si>
    <t>Allocation %</t>
  </si>
  <si>
    <t>Allocation</t>
  </si>
  <si>
    <t>Budget Detail</t>
  </si>
  <si>
    <t>Limit</t>
  </si>
  <si>
    <t>Type</t>
  </si>
  <si>
    <t>Intended</t>
  </si>
  <si>
    <t>Remaining</t>
  </si>
  <si>
    <t>Implement Budget Ceiling in Excel</t>
  </si>
  <si>
    <t>http://pakaccountants.com/excel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</si>
</sst>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9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1" xfId="0" applyBorder="1"/>
    <xf numFmtId="169" fontId="0" fillId="0" borderId="0" xfId="1" applyNumberFormat="1" applyFont="1"/>
    <xf numFmtId="0" fontId="2" fillId="0" borderId="2" xfId="0" applyFont="1" applyBorder="1"/>
    <xf numFmtId="169" fontId="0" fillId="0" borderId="1" xfId="1" applyNumberFormat="1" applyFont="1" applyBorder="1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5" fillId="2" borderId="0" xfId="2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akaccountants.com/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workbookViewId="0">
      <selection activeCell="J16" sqref="J16"/>
    </sheetView>
  </sheetViews>
  <sheetFormatPr defaultRowHeight="15" x14ac:dyDescent="0.25"/>
  <cols>
    <col min="1" max="1" width="9.5703125" customWidth="1"/>
    <col min="2" max="2" width="10.42578125" bestFit="1" customWidth="1"/>
    <col min="3" max="3" width="14" customWidth="1"/>
    <col min="5" max="6" width="0" hidden="1" customWidth="1"/>
    <col min="8" max="8" width="12.5703125" customWidth="1"/>
    <col min="9" max="10" width="10.5703125" bestFit="1" customWidth="1"/>
    <col min="11" max="11" width="4.5703125" customWidth="1"/>
  </cols>
  <sheetData>
    <row r="1" spans="1:23" ht="30.75" customHeight="1" x14ac:dyDescent="0.2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5"/>
      <c r="P1" s="15"/>
      <c r="Q1" s="15"/>
      <c r="R1" s="15"/>
      <c r="S1" s="15"/>
      <c r="T1" s="15"/>
      <c r="U1" s="15"/>
      <c r="V1" s="15"/>
      <c r="W1" s="9"/>
    </row>
    <row r="2" spans="1:23" s="13" customFormat="1" ht="12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2"/>
      <c r="P2" s="11"/>
      <c r="Q2" s="11"/>
      <c r="R2" s="11"/>
      <c r="S2" s="11"/>
      <c r="T2" s="11"/>
      <c r="U2" s="11"/>
      <c r="V2" s="11"/>
      <c r="W2" s="12"/>
    </row>
    <row r="4" spans="1:23" ht="23.25" x14ac:dyDescent="0.25">
      <c r="B4" s="4" t="s">
        <v>9</v>
      </c>
      <c r="C4" s="4"/>
      <c r="H4" s="3" t="s">
        <v>10</v>
      </c>
      <c r="I4" s="3"/>
      <c r="J4" s="3"/>
    </row>
    <row r="5" spans="1:23" x14ac:dyDescent="0.25">
      <c r="B5" t="s">
        <v>0</v>
      </c>
      <c r="C5" s="6">
        <v>7600000</v>
      </c>
    </row>
    <row r="6" spans="1:23" x14ac:dyDescent="0.25">
      <c r="B6" t="s">
        <v>14</v>
      </c>
      <c r="C6" s="6">
        <f>C5-I13</f>
        <v>7600000</v>
      </c>
      <c r="H6" s="7" t="s">
        <v>12</v>
      </c>
      <c r="I6" s="7" t="s">
        <v>13</v>
      </c>
      <c r="J6" s="7" t="s">
        <v>11</v>
      </c>
    </row>
    <row r="7" spans="1:23" x14ac:dyDescent="0.25">
      <c r="H7" t="s">
        <v>1</v>
      </c>
      <c r="I7" s="6"/>
      <c r="J7" s="6">
        <f t="shared" ref="J7:J12" si="0">C9/100*$C$5</f>
        <v>1520000</v>
      </c>
    </row>
    <row r="8" spans="1:23" x14ac:dyDescent="0.25">
      <c r="B8" s="16" t="s">
        <v>7</v>
      </c>
      <c r="C8" s="16" t="s">
        <v>8</v>
      </c>
      <c r="H8" t="s">
        <v>2</v>
      </c>
      <c r="I8" s="6"/>
      <c r="J8" s="6">
        <f t="shared" si="0"/>
        <v>760000</v>
      </c>
    </row>
    <row r="9" spans="1:23" x14ac:dyDescent="0.25">
      <c r="B9" s="2" t="s">
        <v>1</v>
      </c>
      <c r="C9" s="1">
        <v>20</v>
      </c>
      <c r="H9" t="s">
        <v>3</v>
      </c>
      <c r="I9" s="6"/>
      <c r="J9" s="6">
        <f t="shared" si="0"/>
        <v>380000</v>
      </c>
    </row>
    <row r="10" spans="1:23" x14ac:dyDescent="0.25">
      <c r="B10" s="2" t="s">
        <v>2</v>
      </c>
      <c r="C10" s="1">
        <v>10</v>
      </c>
      <c r="H10" t="s">
        <v>4</v>
      </c>
      <c r="I10" s="6"/>
      <c r="J10" s="6">
        <f t="shared" si="0"/>
        <v>1900000</v>
      </c>
    </row>
    <row r="11" spans="1:23" x14ac:dyDescent="0.25">
      <c r="B11" s="2" t="s">
        <v>3</v>
      </c>
      <c r="C11" s="1">
        <v>5</v>
      </c>
      <c r="H11" t="s">
        <v>5</v>
      </c>
      <c r="I11" s="6"/>
      <c r="J11" s="6">
        <f t="shared" si="0"/>
        <v>1140000</v>
      </c>
    </row>
    <row r="12" spans="1:23" x14ac:dyDescent="0.25">
      <c r="B12" s="2" t="s">
        <v>4</v>
      </c>
      <c r="C12" s="1">
        <v>25</v>
      </c>
      <c r="H12" t="s">
        <v>6</v>
      </c>
      <c r="I12" s="6"/>
      <c r="J12" s="6">
        <f t="shared" si="0"/>
        <v>1900000</v>
      </c>
    </row>
    <row r="13" spans="1:23" x14ac:dyDescent="0.25">
      <c r="B13" s="2" t="s">
        <v>5</v>
      </c>
      <c r="C13" s="1">
        <v>15</v>
      </c>
      <c r="H13" s="5" t="s">
        <v>0</v>
      </c>
      <c r="I13" s="8">
        <f>SUM(I7:I12)</f>
        <v>0</v>
      </c>
      <c r="J13" s="5"/>
    </row>
    <row r="14" spans="1:23" x14ac:dyDescent="0.25">
      <c r="B14" s="2" t="s">
        <v>6</v>
      </c>
      <c r="C14" s="1">
        <v>25</v>
      </c>
    </row>
  </sheetData>
  <mergeCells count="4">
    <mergeCell ref="B4:C4"/>
    <mergeCell ref="H4:J4"/>
    <mergeCell ref="A1:N1"/>
    <mergeCell ref="A2:N2"/>
  </mergeCells>
  <dataValidations disablePrompts="1" count="1">
    <dataValidation type="custom" allowBlank="1" showInputMessage="1" showErrorMessage="1" errorTitle="Budget Ceiling Breach" error="Budget has exceeded the available limit. Consider revising expenditures to avoid deficit" sqref="I13">
      <formula1>SUM($I$8:$I$12)&lt;=Ceiling</formula1>
    </dataValidation>
  </dataValidations>
  <hyperlinks>
    <hyperlink ref="A2" r:id="rId1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2015-09-12T09:49:48Z</dcterms:created>
  <dcterms:modified xsi:type="dcterms:W3CDTF">2015-09-12T14:37:54Z</dcterms:modified>
</cp:coreProperties>
</file>