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2c6c3dcfefe899/"/>
    </mc:Choice>
  </mc:AlternateContent>
  <xr:revisionPtr revIDLastSave="0" documentId="8_{E2C2BAF9-A4F6-4A49-8BA4-AE588114BE29}" xr6:coauthVersionLast="47" xr6:coauthVersionMax="47" xr10:uidLastSave="{00000000-0000-0000-0000-000000000000}"/>
  <bookViews>
    <workbookView xWindow="14400" yWindow="0" windowWidth="14400" windowHeight="15600" tabRatio="769" xr2:uid="{EA3482AD-4B6D-4156-8F44-CA7A3B5C1E6B}"/>
  </bookViews>
  <sheets>
    <sheet name="Count + Sum Multiple Conditions" sheetId="1" r:id="rId1"/>
  </sheets>
  <definedNames>
    <definedName name="_xlnm._FilterDatabase" localSheetId="0" hidden="1">'Count + Sum Multiple Conditions'!$C$8:$F$28</definedName>
    <definedName name="Amount">'Count + Sum Multiple Conditions'!$E$9:$E$28</definedName>
    <definedName name="Date">'Count + Sum Multiple Conditions'!$D$9:$D$28</definedName>
    <definedName name="Status">'Count + Sum Multiple Conditions'!$F$9:$F$28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 a="1"/>
  <c r="E6" i="1" s="1"/>
  <c r="E5" i="1" a="1"/>
  <c r="E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<sst xmlns="http://schemas.openxmlformats.org/spreadsheetml/2006/main" count="50" uniqueCount="30">
  <si>
    <t>Start Date</t>
  </si>
  <si>
    <t>End Date</t>
  </si>
  <si>
    <t>Status</t>
  </si>
  <si>
    <t>Paid</t>
  </si>
  <si>
    <t>Count of Invoices</t>
  </si>
  <si>
    <t>Sum of Invoices</t>
  </si>
  <si>
    <t>Customer</t>
  </si>
  <si>
    <t>Date</t>
  </si>
  <si>
    <t>Amount</t>
  </si>
  <si>
    <t>Bey Twice</t>
  </si>
  <si>
    <t>Unpaid</t>
  </si>
  <si>
    <t>Swan Ronson</t>
  </si>
  <si>
    <t>Kanye East</t>
  </si>
  <si>
    <t>Reese Withpoon</t>
  </si>
  <si>
    <t>Clint Eastwood</t>
  </si>
  <si>
    <t>Tom Softy</t>
  </si>
  <si>
    <t>Jonah Mountain</t>
  </si>
  <si>
    <t>Parah Salin</t>
  </si>
  <si>
    <t>Jeff Tunnels</t>
  </si>
  <si>
    <t>John Badman</t>
  </si>
  <si>
    <t>Leonardo Dihatrio</t>
  </si>
  <si>
    <t>50 Dollar Dollar</t>
  </si>
  <si>
    <t>Morgan Prisoner</t>
  </si>
  <si>
    <t>Benedict Cucum</t>
  </si>
  <si>
    <t>Elijah Plastic</t>
  </si>
  <si>
    <t>Emma Stoned</t>
  </si>
  <si>
    <t>Arnold Shawarma</t>
  </si>
  <si>
    <t>Keira Daily</t>
  </si>
  <si>
    <t>Blake Dreary</t>
  </si>
  <si>
    <t>Olivia Calme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</si>
</sst>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 style="medium">
        <color indexed="64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1" fillId="7" borderId="11" xfId="0" applyNumberFormat="1" applyFont="1" applyFill="1" applyBorder="1" applyAlignment="1">
      <alignment horizontal="center" vertical="center"/>
    </xf>
    <xf numFmtId="14" fontId="1" fillId="7" borderId="12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890D8-9A8A-414E-B7BF-373FDA70FD69}">
  <dimension ref="C1:F35"/>
  <sheetViews>
    <sheetView showGridLines="0" tabSelected="1" zoomScale="80" zoomScaleNormal="80" workbookViewId="0">
      <selection activeCell="E3" sqref="E3:F3"/>
    </sheetView>
  </sheetViews>
  <sheetFormatPr defaultRowHeight="21"/>
  <cols>
    <col min="1" max="2" width="3.6328125" customWidth="1"/>
    <col min="3" max="3" width="15.36328125" bestFit="1" customWidth="1"/>
    <col min="4" max="4" width="13.81640625" bestFit="1" customWidth="1"/>
    <col min="5" max="5" width="9.1796875" bestFit="1" customWidth="1"/>
    <col min="6" max="6" width="9.1796875" customWidth="1"/>
    <col min="7" max="8" width="3.6328125" customWidth="1"/>
  </cols>
  <sheetData>
    <row r="1" spans="3:6" ht="16.5" customHeight="1" thickBot="1"/>
    <row r="2" spans="3:6" ht="35.25" customHeight="1">
      <c r="C2" s="6" t="s">
        <v>0</v>
      </c>
      <c r="D2" s="7" t="s">
        <v>1</v>
      </c>
      <c r="E2" s="10" t="s">
        <v>2</v>
      </c>
      <c r="F2" s="11"/>
    </row>
    <row r="3" spans="3:6" ht="27.75" customHeight="1" thickBot="1">
      <c r="C3" s="8">
        <v>44711</v>
      </c>
      <c r="D3" s="9">
        <v>44852</v>
      </c>
      <c r="E3" s="12" t="s">
        <v>3</v>
      </c>
      <c r="F3" s="13"/>
    </row>
    <row r="4" spans="3:6" ht="33.75" customHeight="1" thickBot="1"/>
    <row r="5" spans="3:6" ht="31.5" customHeight="1">
      <c r="C5" s="14" t="s">
        <v>4</v>
      </c>
      <c r="D5" s="15"/>
      <c r="E5" s="18" cm="1">
        <f t="array" ref="E5">SUM((Date&gt;=C3)*(Date&lt;=D3)*(Status=E3))</f>
        <v>5</v>
      </c>
      <c r="F5" s="19"/>
    </row>
    <row r="6" spans="3:6" ht="31.5" customHeight="1" thickBot="1">
      <c r="C6" s="16" t="s">
        <v>5</v>
      </c>
      <c r="D6" s="17"/>
      <c r="E6" s="20" cm="1">
        <f t="array" ref="E6">SUM((Date&gt;=C3)*(Date&lt;=D3)*(Status=E3)*Amount)</f>
        <v>1775</v>
      </c>
      <c r="F6" s="21"/>
    </row>
    <row r="7" spans="3:6">
      <c r="C7" s="1"/>
      <c r="D7" s="1"/>
    </row>
    <row r="8" spans="3:6" ht="27" thickBot="1">
      <c r="C8" s="4" t="s">
        <v>6</v>
      </c>
      <c r="D8" s="5" t="s">
        <v>7</v>
      </c>
      <c r="E8" s="5" t="s">
        <v>8</v>
      </c>
      <c r="F8" s="5" t="s">
        <v>2</v>
      </c>
    </row>
    <row r="9" spans="3:6">
      <c r="C9" t="s">
        <v>9</v>
      </c>
      <c r="D9" s="3">
        <v>44564</v>
      </c>
      <c r="E9" s="2">
        <v>419</v>
      </c>
      <c r="F9" s="2" t="s">
        <v>10</v>
      </c>
    </row>
    <row r="10" spans="3:6">
      <c r="C10" t="s">
        <v>11</v>
      </c>
      <c r="D10" s="3">
        <v>44567</v>
      </c>
      <c r="E10" s="2">
        <v>304</v>
      </c>
      <c r="F10" s="2" t="s">
        <v>10</v>
      </c>
    </row>
    <row r="11" spans="3:6">
      <c r="C11" t="s">
        <v>12</v>
      </c>
      <c r="D11" s="3">
        <v>44579</v>
      </c>
      <c r="E11" s="2">
        <v>424</v>
      </c>
      <c r="F11" s="2" t="s">
        <v>3</v>
      </c>
    </row>
    <row r="12" spans="3:6">
      <c r="C12" t="s">
        <v>13</v>
      </c>
      <c r="D12" s="3">
        <v>44585</v>
      </c>
      <c r="E12" s="2">
        <v>279</v>
      </c>
      <c r="F12" s="2" t="s">
        <v>3</v>
      </c>
    </row>
    <row r="13" spans="3:6">
      <c r="C13" t="s">
        <v>14</v>
      </c>
      <c r="D13" s="3">
        <v>44606</v>
      </c>
      <c r="E13" s="2">
        <v>231</v>
      </c>
      <c r="F13" s="2" t="s">
        <v>3</v>
      </c>
    </row>
    <row r="14" spans="3:6">
      <c r="C14" t="s">
        <v>15</v>
      </c>
      <c r="D14" s="3">
        <v>44638</v>
      </c>
      <c r="E14" s="2">
        <v>386</v>
      </c>
      <c r="F14" s="2" t="s">
        <v>3</v>
      </c>
    </row>
    <row r="15" spans="3:6">
      <c r="C15" t="s">
        <v>16</v>
      </c>
      <c r="D15" s="3">
        <v>44653</v>
      </c>
      <c r="E15" s="2">
        <v>194</v>
      </c>
      <c r="F15" s="2" t="s">
        <v>10</v>
      </c>
    </row>
    <row r="16" spans="3:6">
      <c r="C16" t="s">
        <v>17</v>
      </c>
      <c r="D16" s="3">
        <v>44685</v>
      </c>
      <c r="E16" s="2">
        <v>400</v>
      </c>
      <c r="F16" s="2" t="s">
        <v>3</v>
      </c>
    </row>
    <row r="17" spans="3:6">
      <c r="C17" t="s">
        <v>18</v>
      </c>
      <c r="D17" s="3">
        <v>44737</v>
      </c>
      <c r="E17" s="2">
        <v>397</v>
      </c>
      <c r="F17" s="2" t="s">
        <v>3</v>
      </c>
    </row>
    <row r="18" spans="3:6">
      <c r="C18" t="s">
        <v>19</v>
      </c>
      <c r="D18" s="3">
        <v>44757</v>
      </c>
      <c r="E18" s="2">
        <v>393</v>
      </c>
      <c r="F18" s="2" t="s">
        <v>3</v>
      </c>
    </row>
    <row r="19" spans="3:6">
      <c r="C19" t="s">
        <v>20</v>
      </c>
      <c r="D19" s="3">
        <v>44778</v>
      </c>
      <c r="E19" s="2">
        <v>267</v>
      </c>
      <c r="F19" s="2" t="s">
        <v>10</v>
      </c>
    </row>
    <row r="20" spans="3:6">
      <c r="C20" t="s">
        <v>21</v>
      </c>
      <c r="D20" s="3">
        <v>44780</v>
      </c>
      <c r="E20" s="2">
        <v>138</v>
      </c>
      <c r="F20" s="2" t="s">
        <v>10</v>
      </c>
    </row>
    <row r="21" spans="3:6">
      <c r="C21" t="s">
        <v>22</v>
      </c>
      <c r="D21" s="3">
        <v>44803</v>
      </c>
      <c r="E21" s="2">
        <v>458</v>
      </c>
      <c r="F21" s="2" t="s">
        <v>3</v>
      </c>
    </row>
    <row r="22" spans="3:6">
      <c r="C22" t="s">
        <v>23</v>
      </c>
      <c r="D22" s="3">
        <v>44818</v>
      </c>
      <c r="E22" s="2">
        <v>166</v>
      </c>
      <c r="F22" s="2" t="s">
        <v>3</v>
      </c>
    </row>
    <row r="23" spans="3:6">
      <c r="C23" t="s">
        <v>24</v>
      </c>
      <c r="D23" s="3">
        <v>44822</v>
      </c>
      <c r="E23" s="2">
        <v>122</v>
      </c>
      <c r="F23" s="2" t="s">
        <v>10</v>
      </c>
    </row>
    <row r="24" spans="3:6">
      <c r="C24" t="s">
        <v>25</v>
      </c>
      <c r="D24" s="3">
        <v>44842</v>
      </c>
      <c r="E24" s="2">
        <v>226</v>
      </c>
      <c r="F24" s="2" t="s">
        <v>10</v>
      </c>
    </row>
    <row r="25" spans="3:6">
      <c r="C25" t="s">
        <v>26</v>
      </c>
      <c r="D25" s="3">
        <v>44845</v>
      </c>
      <c r="E25" s="2">
        <v>361</v>
      </c>
      <c r="F25" s="2" t="s">
        <v>3</v>
      </c>
    </row>
    <row r="26" spans="3:6">
      <c r="C26" t="s">
        <v>27</v>
      </c>
      <c r="D26" s="3">
        <v>44863</v>
      </c>
      <c r="E26" s="2">
        <v>489</v>
      </c>
      <c r="F26" s="2" t="s">
        <v>10</v>
      </c>
    </row>
    <row r="27" spans="3:6">
      <c r="C27" t="s">
        <v>28</v>
      </c>
      <c r="D27" s="3">
        <v>44869</v>
      </c>
      <c r="E27" s="2">
        <v>309</v>
      </c>
      <c r="F27" s="2" t="s">
        <v>10</v>
      </c>
    </row>
    <row r="28" spans="3:6">
      <c r="C28" t="s">
        <v>29</v>
      </c>
      <c r="D28" s="3">
        <v>44920</v>
      </c>
      <c r="E28" s="2">
        <v>200</v>
      </c>
      <c r="F28" s="2" t="s">
        <v>3</v>
      </c>
    </row>
    <row r="29" spans="3:6">
      <c r="D29" s="3"/>
      <c r="E29" s="2"/>
      <c r="F29" s="2"/>
    </row>
    <row r="30" spans="3:6">
      <c r="D30" s="3"/>
      <c r="E30" s="2"/>
      <c r="F30" s="2"/>
    </row>
    <row r="31" spans="3:6">
      <c r="D31" s="3"/>
      <c r="E31" s="2"/>
      <c r="F31" s="2"/>
    </row>
    <row r="32" spans="3:6">
      <c r="D32" s="3"/>
      <c r="E32" s="2"/>
      <c r="F32" s="2"/>
    </row>
    <row r="33" spans="4:6">
      <c r="D33" s="3"/>
      <c r="E33" s="2"/>
      <c r="F33" s="2"/>
    </row>
    <row r="34" spans="4:6">
      <c r="D34" s="3"/>
      <c r="E34" s="2"/>
      <c r="F34" s="2"/>
    </row>
    <row r="35" spans="4:6">
      <c r="D35" s="3"/>
      <c r="E35" s="2"/>
      <c r="F35" s="2"/>
    </row>
  </sheetData>
  <mergeCells count="6">
    <mergeCell ref="E2:F2"/>
    <mergeCell ref="E3:F3"/>
    <mergeCell ref="C5:D5"/>
    <mergeCell ref="C6:D6"/>
    <mergeCell ref="E5:F5"/>
    <mergeCell ref="E6:F6"/>
  </mergeCells>
  <dataValidations count="1">
    <dataValidation type="list" allowBlank="1" showInputMessage="1" showErrorMessage="1" sqref="E3:F3" xr:uid="{CC80E4D9-C87F-4B7D-B268-CA3D5CC4D4D9}">
      <formula1>"Paid, Unpaid"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Hasaan</dc:creator>
  <cp:keywords/>
  <dc:description/>
  <cp:lastModifiedBy>Hasaan</cp:lastModifiedBy>
  <cp:revision/>
  <dcterms:created xsi:type="dcterms:W3CDTF">2023-01-20T13:03:07Z</dcterms:created>
  <dcterms:modified xsi:type="dcterms:W3CDTF">2026-08-16T14:12:31Z</dcterms:modified>
  <cp:category/>
  <cp:contentStatus/>
</cp:coreProperties>
</file>